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fonso\Desktop\BUONOCORE EDA\"/>
    </mc:Choice>
  </mc:AlternateContent>
  <bookViews>
    <workbookView xWindow="0" yWindow="0" windowWidth="28800" windowHeight="12435"/>
  </bookViews>
  <sheets>
    <sheet name="Foglio1" sheetId="1" r:id="rId1"/>
  </sheets>
  <calcPr calcId="152511"/>
</workbook>
</file>

<file path=xl/calcChain.xml><?xml version="1.0" encoding="utf-8"?>
<calcChain xmlns="http://schemas.openxmlformats.org/spreadsheetml/2006/main">
  <c r="G41" i="1" l="1"/>
  <c r="G15" i="1"/>
  <c r="F14" i="1"/>
  <c r="F13" i="1"/>
  <c r="F40" i="1"/>
  <c r="F39" i="1"/>
  <c r="F10" i="1" l="1"/>
  <c r="F11" i="1"/>
  <c r="B15" i="1" l="1"/>
</calcChain>
</file>

<file path=xl/sharedStrings.xml><?xml version="1.0" encoding="utf-8"?>
<sst xmlns="http://schemas.openxmlformats.org/spreadsheetml/2006/main" count="64" uniqueCount="36">
  <si>
    <t>N.</t>
  </si>
  <si>
    <t>DIRETTORE GENERALE</t>
  </si>
  <si>
    <t>DIRIGENTE</t>
  </si>
  <si>
    <t>QUALIFICA</t>
  </si>
  <si>
    <t>AREA</t>
  </si>
  <si>
    <t>AMM.VA E CONT.</t>
  </si>
  <si>
    <t>TECNICA</t>
  </si>
  <si>
    <t>CAT. D</t>
  </si>
  <si>
    <t>CAT. C</t>
  </si>
  <si>
    <t>DOTAZIONE ORGANICA</t>
  </si>
  <si>
    <t>TOTALI</t>
  </si>
  <si>
    <t>PERSONALE EFFETTIVAMENTE IN SERVIZIO AL 30.9.2021</t>
  </si>
  <si>
    <t>N.MESI/9</t>
  </si>
  <si>
    <t>SPESA RETRIBUZIONE LORDA</t>
  </si>
  <si>
    <t>PERSONALE A TEMPO INDETERMINATO AL 30.9.2021</t>
  </si>
  <si>
    <t>CAT. C*</t>
  </si>
  <si>
    <t>CAT. B **</t>
  </si>
  <si>
    <t>CAT. D*</t>
  </si>
  <si>
    <t>1 unità dal 1/9;</t>
  </si>
  <si>
    <t>1 unità dal 1/1;</t>
  </si>
  <si>
    <t>1 unità dal 1/1 al 30/6 e dal 1/8;</t>
  </si>
  <si>
    <t>1 unità dal 1/1 al 15/4;</t>
  </si>
  <si>
    <t>*1 unità assunta con mobilità obbligatoria dal 24 marzo</t>
  </si>
  <si>
    <t>** 1 unità assunta con mobilità obbligatoria dal 14 giugno</t>
  </si>
  <si>
    <t>CAT. D**</t>
  </si>
  <si>
    <t>CAT. C***</t>
  </si>
  <si>
    <t xml:space="preserve">CAT. B**** </t>
  </si>
  <si>
    <t>****1 unità a tempo pieno e indeterminato dal 14/6</t>
  </si>
  <si>
    <t xml:space="preserve">     *** 5 unità di cui 1 a tempo pieno e ind. dal 24/3  e 4 in scavalco d'eccedenza a 12 ore settimanali, di cui: </t>
  </si>
  <si>
    <t xml:space="preserve">** 2 unità in scavalco d'eccedenza a 12 ore settimanali, di cui: </t>
  </si>
  <si>
    <t xml:space="preserve">* 3 unità di cui: </t>
  </si>
  <si>
    <t>Dotazione organica, personale effettivamente in servizio e personale a tempo indeterminato</t>
  </si>
  <si>
    <t>Ente d'Ambito Salerno</t>
  </si>
  <si>
    <t>1 unità in scavalco d'eccedenza a 12 ore settimanali dal 1/1</t>
  </si>
  <si>
    <t>1 unità a tempo pieno, in comando dal 1/1 al 30/6 e ex. art.110 d.lgs.267/2000 dal 9/7;</t>
  </si>
  <si>
    <t>1 unità a tempo pieno e indeterminato;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</si>
</sst>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4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2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/>
    <xf numFmtId="0" fontId="1" fillId="0" borderId="5" xfId="0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0" xfId="0" applyAlignment="1"/>
    <xf numFmtId="14" fontId="0" fillId="0" borderId="0" xfId="0" applyNumberFormat="1" applyAlignment="1"/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1" fontId="0" fillId="0" borderId="0" xfId="0" applyNumberForma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9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0" xfId="0" applyBorder="1"/>
    <xf numFmtId="0" fontId="0" fillId="0" borderId="10" xfId="0" applyBorder="1"/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3" fontId="1" fillId="0" borderId="1" xfId="1" applyFont="1" applyBorder="1" applyAlignment="1">
      <alignment horizontal="right" vertical="center" wrapText="1"/>
    </xf>
    <xf numFmtId="43" fontId="1" fillId="0" borderId="1" xfId="1" applyFont="1" applyBorder="1" applyAlignment="1">
      <alignment wrapText="1"/>
    </xf>
    <xf numFmtId="43" fontId="1" fillId="0" borderId="1" xfId="1" applyFont="1" applyBorder="1" applyAlignment="1">
      <alignment horizontal="right" wrapText="1"/>
    </xf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5"/>
  <sheetViews>
    <sheetView tabSelected="1" workbookViewId="0">
      <selection activeCell="I45" sqref="I45"/>
    </sheetView>
  </sheetViews>
  <sheetFormatPr defaultRowHeight="15" x14ac:dyDescent="0.25"/>
  <cols>
    <col min="1" max="1" width="7.28515625" customWidth="1"/>
    <col min="2" max="2" width="6" customWidth="1"/>
    <col min="3" max="3" width="13.28515625" customWidth="1"/>
    <col min="4" max="4" width="15.7109375" customWidth="1"/>
    <col min="5" max="6" width="10.7109375" customWidth="1"/>
    <col min="7" max="7" width="27.7109375" style="1" customWidth="1"/>
  </cols>
  <sheetData>
    <row r="2" spans="2:7" x14ac:dyDescent="0.25">
      <c r="B2" t="s">
        <v>32</v>
      </c>
    </row>
    <row r="3" spans="2:7" x14ac:dyDescent="0.25">
      <c r="B3" t="s">
        <v>31</v>
      </c>
    </row>
    <row r="5" spans="2:7" ht="15" customHeight="1" x14ac:dyDescent="0.25">
      <c r="B5" s="38" t="s">
        <v>9</v>
      </c>
      <c r="C5" s="38"/>
      <c r="D5" s="39"/>
      <c r="E5" s="14" t="s">
        <v>11</v>
      </c>
      <c r="F5" s="15"/>
      <c r="G5" s="9"/>
    </row>
    <row r="6" spans="2:7" x14ac:dyDescent="0.25">
      <c r="B6" s="3" t="s">
        <v>0</v>
      </c>
      <c r="C6" s="3" t="s">
        <v>3</v>
      </c>
      <c r="D6" s="3" t="s">
        <v>4</v>
      </c>
      <c r="E6" s="12" t="s">
        <v>0</v>
      </c>
      <c r="F6" s="13" t="s">
        <v>12</v>
      </c>
      <c r="G6" s="12" t="s">
        <v>13</v>
      </c>
    </row>
    <row r="7" spans="2:7" ht="25.5" x14ac:dyDescent="0.25">
      <c r="B7" s="2"/>
      <c r="C7" s="5" t="s">
        <v>1</v>
      </c>
      <c r="D7" s="5"/>
      <c r="E7" s="2">
        <v>1</v>
      </c>
      <c r="F7" s="8">
        <v>1</v>
      </c>
      <c r="G7" s="48">
        <v>105424.56</v>
      </c>
    </row>
    <row r="8" spans="2:7" x14ac:dyDescent="0.25">
      <c r="B8" s="2">
        <v>1</v>
      </c>
      <c r="C8" s="5" t="s">
        <v>2</v>
      </c>
      <c r="D8" s="5" t="s">
        <v>5</v>
      </c>
      <c r="E8" s="2">
        <v>0</v>
      </c>
      <c r="F8" s="8"/>
      <c r="G8" s="48">
        <v>0</v>
      </c>
    </row>
    <row r="9" spans="2:7" x14ac:dyDescent="0.25">
      <c r="B9" s="2">
        <v>1</v>
      </c>
      <c r="C9" s="5" t="s">
        <v>2</v>
      </c>
      <c r="D9" s="5" t="s">
        <v>6</v>
      </c>
      <c r="E9" s="2">
        <v>1</v>
      </c>
      <c r="F9" s="8">
        <v>1</v>
      </c>
      <c r="G9" s="48">
        <v>80724.05</v>
      </c>
    </row>
    <row r="10" spans="2:7" x14ac:dyDescent="0.25">
      <c r="B10" s="2">
        <v>3</v>
      </c>
      <c r="C10" s="7" t="s">
        <v>17</v>
      </c>
      <c r="D10" s="5" t="s">
        <v>6</v>
      </c>
      <c r="E10" s="2">
        <v>2.33</v>
      </c>
      <c r="F10" s="8">
        <f>(9+9+9)/27</f>
        <v>1</v>
      </c>
      <c r="G10" s="48">
        <v>39832.730000000003</v>
      </c>
    </row>
    <row r="11" spans="2:7" x14ac:dyDescent="0.25">
      <c r="B11" s="2">
        <v>3</v>
      </c>
      <c r="C11" s="7" t="s">
        <v>24</v>
      </c>
      <c r="D11" s="5" t="s">
        <v>5</v>
      </c>
      <c r="E11" s="2">
        <v>0.66</v>
      </c>
      <c r="F11" s="11">
        <f>(8+1)/18</f>
        <v>0.5</v>
      </c>
      <c r="G11" s="48">
        <v>10870.93</v>
      </c>
    </row>
    <row r="12" spans="2:7" x14ac:dyDescent="0.25">
      <c r="B12" s="2">
        <v>7</v>
      </c>
      <c r="C12" s="5" t="s">
        <v>8</v>
      </c>
      <c r="D12" s="5" t="s">
        <v>6</v>
      </c>
      <c r="E12" s="2">
        <v>0</v>
      </c>
      <c r="F12" s="8"/>
      <c r="G12" s="48">
        <v>0</v>
      </c>
    </row>
    <row r="13" spans="2:7" x14ac:dyDescent="0.25">
      <c r="B13" s="2">
        <v>6</v>
      </c>
      <c r="C13" s="7" t="s">
        <v>25</v>
      </c>
      <c r="D13" s="5" t="s">
        <v>5</v>
      </c>
      <c r="E13" s="2">
        <v>1.99</v>
      </c>
      <c r="F13" s="10">
        <f>(1+9+8+5+6)/45</f>
        <v>0.64444444444444449</v>
      </c>
      <c r="G13" s="48">
        <v>18404.560000000001</v>
      </c>
    </row>
    <row r="14" spans="2:7" x14ac:dyDescent="0.25">
      <c r="B14" s="2">
        <v>1</v>
      </c>
      <c r="C14" s="7" t="s">
        <v>26</v>
      </c>
      <c r="D14" s="5" t="s">
        <v>5</v>
      </c>
      <c r="E14" s="2">
        <v>1</v>
      </c>
      <c r="F14" s="10">
        <f>4/9</f>
        <v>0.44444444444444442</v>
      </c>
      <c r="G14" s="48">
        <v>7631.3</v>
      </c>
    </row>
    <row r="15" spans="2:7" x14ac:dyDescent="0.25">
      <c r="B15" s="2">
        <f>SUM(B7:B14)</f>
        <v>22</v>
      </c>
      <c r="C15" s="44" t="s">
        <v>10</v>
      </c>
      <c r="D15" s="45"/>
      <c r="E15" s="2"/>
      <c r="F15" s="8"/>
      <c r="G15" s="48">
        <f>SUM(G7:G14)</f>
        <v>262888.13</v>
      </c>
    </row>
    <row r="16" spans="2:7" x14ac:dyDescent="0.25">
      <c r="B16" s="22"/>
      <c r="C16" s="23"/>
      <c r="D16" s="25"/>
      <c r="E16" s="22"/>
      <c r="F16" s="24"/>
      <c r="G16" s="23"/>
    </row>
    <row r="17" spans="1:8" x14ac:dyDescent="0.25">
      <c r="B17" s="42" t="s">
        <v>30</v>
      </c>
      <c r="C17" s="42"/>
      <c r="D17" s="42"/>
      <c r="E17" s="42"/>
      <c r="F17" s="42"/>
      <c r="G17" s="23"/>
    </row>
    <row r="18" spans="1:8" x14ac:dyDescent="0.25">
      <c r="C18" s="34" t="s">
        <v>35</v>
      </c>
      <c r="D18" s="26"/>
      <c r="E18" s="26"/>
      <c r="F18" s="26"/>
      <c r="G18" s="23"/>
    </row>
    <row r="19" spans="1:8" x14ac:dyDescent="0.25">
      <c r="C19" s="35" t="s">
        <v>34</v>
      </c>
      <c r="D19" s="27"/>
      <c r="E19" s="27"/>
      <c r="F19" s="27"/>
      <c r="G19" s="27"/>
    </row>
    <row r="20" spans="1:8" x14ac:dyDescent="0.25">
      <c r="C20" s="34" t="s">
        <v>33</v>
      </c>
      <c r="D20" s="26"/>
      <c r="E20" s="26"/>
      <c r="F20" s="26"/>
      <c r="G20" s="26"/>
    </row>
    <row r="21" spans="1:8" x14ac:dyDescent="0.25">
      <c r="B21" s="43" t="s">
        <v>29</v>
      </c>
      <c r="C21" s="43"/>
      <c r="D21" s="43"/>
      <c r="E21" s="43"/>
      <c r="F21" s="43"/>
    </row>
    <row r="22" spans="1:8" x14ac:dyDescent="0.25">
      <c r="C22" t="s">
        <v>20</v>
      </c>
      <c r="F22" s="4"/>
    </row>
    <row r="23" spans="1:8" x14ac:dyDescent="0.25">
      <c r="B23" s="1"/>
      <c r="C23" t="s">
        <v>18</v>
      </c>
      <c r="F23" s="4"/>
    </row>
    <row r="24" spans="1:8" x14ac:dyDescent="0.25">
      <c r="C24" s="1"/>
      <c r="E24" s="19" t="s">
        <v>28</v>
      </c>
      <c r="F24" s="20"/>
      <c r="G24" s="21"/>
      <c r="H24" s="1"/>
    </row>
    <row r="25" spans="1:8" x14ac:dyDescent="0.25">
      <c r="B25" s="1"/>
      <c r="C25" t="s">
        <v>18</v>
      </c>
      <c r="F25" s="4"/>
    </row>
    <row r="26" spans="1:8" x14ac:dyDescent="0.25">
      <c r="B26" s="1"/>
      <c r="C26" t="s">
        <v>19</v>
      </c>
      <c r="F26" s="4"/>
    </row>
    <row r="27" spans="1:8" x14ac:dyDescent="0.25">
      <c r="B27" s="1"/>
      <c r="C27" t="s">
        <v>20</v>
      </c>
      <c r="F27" s="4"/>
    </row>
    <row r="28" spans="1:8" x14ac:dyDescent="0.25">
      <c r="B28" s="1"/>
      <c r="C28" t="s">
        <v>21</v>
      </c>
      <c r="F28" s="4"/>
    </row>
    <row r="29" spans="1:8" x14ac:dyDescent="0.25">
      <c r="B29" t="s">
        <v>27</v>
      </c>
    </row>
    <row r="31" spans="1:8" x14ac:dyDescent="0.25">
      <c r="A31" s="30"/>
      <c r="B31" s="31"/>
      <c r="C31" s="40" t="s">
        <v>9</v>
      </c>
      <c r="D31" s="41"/>
      <c r="E31" s="39" t="s">
        <v>14</v>
      </c>
      <c r="F31" s="40"/>
      <c r="G31" s="41"/>
    </row>
    <row r="32" spans="1:8" x14ac:dyDescent="0.25">
      <c r="A32" s="30"/>
      <c r="B32" s="32"/>
      <c r="C32" s="28" t="s">
        <v>3</v>
      </c>
      <c r="D32" s="3" t="s">
        <v>4</v>
      </c>
      <c r="E32" s="12" t="s">
        <v>0</v>
      </c>
      <c r="F32" s="13" t="s">
        <v>12</v>
      </c>
      <c r="G32" s="12" t="s">
        <v>13</v>
      </c>
    </row>
    <row r="33" spans="1:7" ht="25.5" x14ac:dyDescent="0.25">
      <c r="A33" s="30"/>
      <c r="B33" s="33"/>
      <c r="C33" s="29" t="s">
        <v>1</v>
      </c>
      <c r="D33" s="7"/>
      <c r="E33" s="7"/>
      <c r="F33" s="6"/>
      <c r="G33" s="49"/>
    </row>
    <row r="34" spans="1:7" x14ac:dyDescent="0.25">
      <c r="A34" s="30"/>
      <c r="B34" s="33"/>
      <c r="C34" s="29" t="s">
        <v>2</v>
      </c>
      <c r="D34" s="7" t="s">
        <v>5</v>
      </c>
      <c r="E34" s="7"/>
      <c r="F34" s="6"/>
      <c r="G34" s="50"/>
    </row>
    <row r="35" spans="1:7" x14ac:dyDescent="0.25">
      <c r="A35" s="30"/>
      <c r="B35" s="33"/>
      <c r="C35" s="29" t="s">
        <v>2</v>
      </c>
      <c r="D35" s="7" t="s">
        <v>6</v>
      </c>
      <c r="E35" s="7"/>
      <c r="F35" s="6"/>
      <c r="G35" s="50"/>
    </row>
    <row r="36" spans="1:7" x14ac:dyDescent="0.25">
      <c r="A36" s="30"/>
      <c r="B36" s="33"/>
      <c r="C36" s="29" t="s">
        <v>7</v>
      </c>
      <c r="D36" s="7" t="s">
        <v>6</v>
      </c>
      <c r="E36" s="7">
        <v>1</v>
      </c>
      <c r="F36" s="6">
        <v>1</v>
      </c>
      <c r="G36" s="50">
        <v>23443.29</v>
      </c>
    </row>
    <row r="37" spans="1:7" x14ac:dyDescent="0.25">
      <c r="A37" s="30"/>
      <c r="B37" s="33"/>
      <c r="C37" s="29" t="s">
        <v>7</v>
      </c>
      <c r="D37" s="7" t="s">
        <v>5</v>
      </c>
      <c r="E37" s="7"/>
      <c r="F37" s="6"/>
      <c r="G37" s="50"/>
    </row>
    <row r="38" spans="1:7" x14ac:dyDescent="0.25">
      <c r="A38" s="30"/>
      <c r="B38" s="33"/>
      <c r="C38" s="29" t="s">
        <v>8</v>
      </c>
      <c r="D38" s="7" t="s">
        <v>6</v>
      </c>
      <c r="E38" s="7"/>
      <c r="F38" s="6"/>
      <c r="G38" s="50"/>
    </row>
    <row r="39" spans="1:7" x14ac:dyDescent="0.25">
      <c r="A39" s="30"/>
      <c r="B39" s="33"/>
      <c r="C39" s="29" t="s">
        <v>15</v>
      </c>
      <c r="D39" s="7" t="s">
        <v>5</v>
      </c>
      <c r="E39" s="7">
        <v>1</v>
      </c>
      <c r="F39" s="16">
        <f>6/9</f>
        <v>0.66666666666666663</v>
      </c>
      <c r="G39" s="50">
        <v>15030.63</v>
      </c>
    </row>
    <row r="40" spans="1:7" x14ac:dyDescent="0.25">
      <c r="A40" s="30"/>
      <c r="B40" s="33"/>
      <c r="C40" s="29" t="s">
        <v>16</v>
      </c>
      <c r="D40" s="7" t="s">
        <v>5</v>
      </c>
      <c r="E40" s="7">
        <v>1</v>
      </c>
      <c r="F40" s="16">
        <f>4/9</f>
        <v>0.44444444444444442</v>
      </c>
      <c r="G40" s="50">
        <v>7631.3</v>
      </c>
    </row>
    <row r="41" spans="1:7" x14ac:dyDescent="0.25">
      <c r="A41" s="36"/>
      <c r="B41" s="37"/>
      <c r="C41" s="46" t="s">
        <v>10</v>
      </c>
      <c r="D41" s="47"/>
      <c r="E41" s="7"/>
      <c r="F41" s="6"/>
      <c r="G41" s="49">
        <f>SUM(G33:G40)</f>
        <v>46105.22</v>
      </c>
    </row>
    <row r="43" spans="1:7" x14ac:dyDescent="0.25">
      <c r="B43" s="18" t="s">
        <v>22</v>
      </c>
      <c r="C43" s="18"/>
      <c r="D43" s="18"/>
    </row>
    <row r="44" spans="1:7" x14ac:dyDescent="0.25">
      <c r="B44" s="18" t="s">
        <v>23</v>
      </c>
    </row>
    <row r="55" spans="7:7" x14ac:dyDescent="0.25">
      <c r="G55" s="17"/>
    </row>
  </sheetData>
  <mergeCells count="8">
    <mergeCell ref="A41:B41"/>
    <mergeCell ref="B5:D5"/>
    <mergeCell ref="E31:G31"/>
    <mergeCell ref="B17:F17"/>
    <mergeCell ref="B21:F21"/>
    <mergeCell ref="C31:D31"/>
    <mergeCell ref="C15:D15"/>
    <mergeCell ref="C41:D41"/>
  </mergeCells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marcosessa</dc:creator>
  <cp:lastModifiedBy>Alfonso</cp:lastModifiedBy>
  <cp:lastPrinted>2021-10-11T13:22:57Z</cp:lastPrinted>
  <dcterms:created xsi:type="dcterms:W3CDTF">2021-09-22T12:16:01Z</dcterms:created>
  <dcterms:modified xsi:type="dcterms:W3CDTF">2021-10-27T13:00:23Z</dcterms:modified>
</cp:coreProperties>
</file>